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LBC\177th SLBC\Website\Banking Network\"/>
    </mc:Choice>
  </mc:AlternateContent>
  <xr:revisionPtr revIDLastSave="0" documentId="8_{AB0935C5-D7A7-4BB0-AE80-A8329EED114E}" xr6:coauthVersionLast="47" xr6:coauthVersionMax="47" xr10:uidLastSave="{00000000-0000-0000-0000-000000000000}"/>
  <bookViews>
    <workbookView xWindow="-120" yWindow="-120" windowWidth="20730" windowHeight="11160" xr2:uid="{7AECFC8D-5D1F-419B-80B8-3A83395BD204}"/>
  </bookViews>
  <sheets>
    <sheet name="Bank-wise" sheetId="1" r:id="rId1"/>
    <sheet name="Distt-wi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1" l="1"/>
  <c r="I55" i="1"/>
  <c r="H55" i="1"/>
  <c r="G55" i="1"/>
  <c r="F55" i="1"/>
  <c r="E55" i="1"/>
  <c r="D55" i="1"/>
  <c r="C55" i="1"/>
  <c r="J50" i="1"/>
  <c r="I50" i="1"/>
  <c r="H50" i="1"/>
  <c r="G50" i="1"/>
  <c r="F50" i="1"/>
  <c r="E50" i="1"/>
  <c r="D50" i="1"/>
  <c r="C50" i="1"/>
  <c r="J45" i="1"/>
  <c r="I45" i="1"/>
  <c r="H45" i="1"/>
  <c r="G45" i="1"/>
  <c r="F45" i="1"/>
  <c r="E45" i="1"/>
  <c r="D45" i="1"/>
  <c r="C45" i="1"/>
  <c r="J39" i="1"/>
  <c r="I39" i="1"/>
  <c r="H39" i="1"/>
  <c r="G39" i="1"/>
  <c r="F39" i="1"/>
  <c r="E39" i="1"/>
  <c r="D39" i="1"/>
  <c r="C39" i="1"/>
  <c r="J34" i="1"/>
  <c r="I34" i="1"/>
  <c r="H34" i="1"/>
  <c r="G34" i="1"/>
  <c r="F34" i="1"/>
  <c r="E34" i="1"/>
  <c r="D34" i="1"/>
  <c r="C34" i="1"/>
  <c r="J31" i="1"/>
  <c r="I31" i="1"/>
  <c r="H31" i="1"/>
  <c r="G31" i="1"/>
  <c r="F31" i="1"/>
  <c r="E31" i="1"/>
  <c r="D31" i="1"/>
  <c r="C31" i="1"/>
  <c r="J17" i="1"/>
  <c r="J32" i="1" s="1"/>
  <c r="J56" i="1" s="1"/>
  <c r="I17" i="1"/>
  <c r="I32" i="1" s="1"/>
  <c r="I56" i="1" s="1"/>
  <c r="H17" i="1"/>
  <c r="H32" i="1" s="1"/>
  <c r="H56" i="1" s="1"/>
  <c r="G17" i="1"/>
  <c r="G32" i="1" s="1"/>
  <c r="G56" i="1" s="1"/>
  <c r="F17" i="1"/>
  <c r="F32" i="1" s="1"/>
  <c r="F56" i="1" s="1"/>
  <c r="E17" i="1"/>
  <c r="E32" i="1" s="1"/>
  <c r="E56" i="1" s="1"/>
  <c r="D17" i="1"/>
  <c r="D32" i="1" s="1"/>
  <c r="D56" i="1" s="1"/>
  <c r="C17" i="1"/>
  <c r="C32" i="1" s="1"/>
  <c r="C56" i="1" s="1"/>
  <c r="J17" i="2"/>
  <c r="I17" i="2"/>
  <c r="H17" i="2"/>
  <c r="G17" i="2"/>
  <c r="F17" i="2"/>
  <c r="E17" i="2"/>
  <c r="D17" i="2"/>
  <c r="C17" i="2"/>
</calcChain>
</file>

<file path=xl/sharedStrings.xml><?xml version="1.0" encoding="utf-8"?>
<sst xmlns="http://schemas.openxmlformats.org/spreadsheetml/2006/main" count="91" uniqueCount="76">
  <si>
    <t>Name of the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</si>
  <si>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</si>
  <si>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</si>
  <si>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</si>
  <si>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</si>
  <si>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</si>
  <si>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</si>
  <si>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</si>
  <si>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</si>
  <si>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</si>
  <si>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</si>
  <si>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</si>
  <si>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</si>
  <si>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TOTAL PUBLIC SECTOR BANK</t>
  </si>
  <si>
    <t>AXIS BANK</t>
  </si>
  <si>
    <t>BANDHAN BANK</t>
  </si>
  <si>
    <t>CSB BANK LIMITED</t>
  </si>
  <si>
    <t>HDFC BANK</t>
  </si>
  <si>
    <t>ICICI BANK</t>
  </si>
  <si>
    <t>IDBI BANK</t>
  </si>
  <si>
    <t>IDFC FIRST BANK</t>
  </si>
  <si>
    <t>INDUSIND BANK</t>
  </si>
  <si>
    <t>J &amp; K BANK</t>
  </si>
  <si>
    <t>KOTAK MAHINDRA BANK</t>
  </si>
  <si>
    <t>RBL BANK</t>
  </si>
  <si>
    <t>SOUTH INDIAN BANK</t>
  </si>
  <si>
    <t>YES BANK</t>
  </si>
  <si>
    <t xml:space="preserve">TOTAL PRIVATE SECTOR BANK </t>
  </si>
  <si>
    <t>TOTAL COMMERCIAL BANKS</t>
  </si>
  <si>
    <t>HIMACHAL PRADESH GRAMIN BANK LTD. (HPGB)</t>
  </si>
  <si>
    <t>TOTAL RRB SECTOR BANK</t>
  </si>
  <si>
    <t>HP ARDB</t>
  </si>
  <si>
    <t>HP STATE COOP. BK LTD.</t>
  </si>
  <si>
    <t>JOGINDER CENTRAL COOP.BK</t>
  </si>
  <si>
    <t>KANGRA CENTAL COOP. BK</t>
  </si>
  <si>
    <t>THE BAGHAT URBAN COOPERATIVE BANK LTD</t>
  </si>
  <si>
    <t>THE CHAMBA URBAN COOPERATIVE BANK LTD.</t>
  </si>
  <si>
    <t>THE MANDI URBAN COOPERATIVE BANK LTD</t>
  </si>
  <si>
    <t>THE PARWANOO URBAN COOPERATIVE BANK LTD</t>
  </si>
  <si>
    <t>THE SHIMLA URBAN COOPERATIVE BANK LTD</t>
  </si>
  <si>
    <t>TOTAL URBAN COOPERATIVE BANKS</t>
  </si>
  <si>
    <t>AU SMALL FIN.BANK</t>
  </si>
  <si>
    <t>EQUITAS SMALL FIN. BANK</t>
  </si>
  <si>
    <t>UJJIVAN SMALL FIN. BANK</t>
  </si>
  <si>
    <t>UTKARSH SMALL FIN. BANK</t>
  </si>
  <si>
    <t>TOTAL SMALL FINANCE BANK</t>
  </si>
  <si>
    <t>AIRTEL PAYMENTS BANK</t>
  </si>
  <si>
    <t>FINO PAYMENTS BANK</t>
  </si>
  <si>
    <t>INDIA POST PAYMENTS BANK</t>
  </si>
  <si>
    <t>PAYTM  PAYMENTS BANK</t>
  </si>
  <si>
    <t>TOTAL PAYMENT BANK</t>
  </si>
  <si>
    <t>GRAND TOTAL</t>
  </si>
  <si>
    <t>Name of the District</t>
  </si>
  <si>
    <t>BILASPUR</t>
  </si>
  <si>
    <t>CHAMBA</t>
  </si>
  <si>
    <t>HAMIRPUR</t>
  </si>
  <si>
    <t>KANGRA</t>
  </si>
  <si>
    <t>KINNAUR</t>
  </si>
  <si>
    <t>KULLU</t>
  </si>
  <si>
    <t>LAHAUL AND SPITI</t>
  </si>
  <si>
    <t>MANDI</t>
  </si>
  <si>
    <t>SHIMLA</t>
  </si>
  <si>
    <t>SIRMAUR</t>
  </si>
  <si>
    <t>SOLAN</t>
  </si>
  <si>
    <t>UNA</t>
  </si>
  <si>
    <t>DISTRICTS WISE NUMBER OF BRANCHES AND ATMS AS ON March  2025</t>
  </si>
  <si>
    <t>Sl.No</t>
  </si>
  <si>
    <t>BRANCHES</t>
  </si>
  <si>
    <t>ATMs</t>
  </si>
  <si>
    <t>Rural</t>
  </si>
  <si>
    <t>Semi-urban</t>
  </si>
  <si>
    <t>Urban</t>
  </si>
  <si>
    <t>Total br</t>
  </si>
  <si>
    <t>Total ATMs</t>
  </si>
  <si>
    <t>BANK WISE NUMBER OF BRANCHES, ATMs  AS ON March  2025</t>
  </si>
  <si>
    <t xml:space="preserve">TOTAL COOPERATIVE SECTOR BANKS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</si>
</sst>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54B7F-73A3-49D9-A44D-3D5A651163AC}">
  <dimension ref="A1:J56"/>
  <sheetViews>
    <sheetView tabSelected="1" workbookViewId="0">
      <selection activeCell="P9" sqref="P9"/>
    </sheetView>
  </sheetViews>
  <sheetFormatPr defaultColWidth="9.140625" defaultRowHeight="15" x14ac:dyDescent="0.25"/>
  <cols>
    <col min="1" max="1" width="7.42578125" style="1" customWidth="1"/>
    <col min="2" max="2" width="36.28515625" style="1" customWidth="1"/>
    <col min="3" max="3" width="6" style="1" customWidth="1"/>
    <col min="4" max="4" width="7.85546875" style="1" customWidth="1"/>
    <col min="5" max="5" width="6.5703125" style="1" customWidth="1"/>
    <col min="6" max="6" width="7.85546875" style="1" customWidth="1"/>
    <col min="7" max="7" width="6.85546875" style="1" customWidth="1"/>
    <col min="8" max="8" width="9.42578125" style="1" customWidth="1"/>
    <col min="9" max="9" width="8.7109375" style="1" customWidth="1"/>
    <col min="10" max="10" width="7.140625" style="1" customWidth="1"/>
    <col min="11" max="16384" width="9.140625" style="1"/>
  </cols>
  <sheetData>
    <row r="1" spans="1:10" ht="15.75" customHeight="1" x14ac:dyDescent="0.25">
      <c r="A1" s="2" t="s">
        <v>74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6"/>
      <c r="B2" s="16"/>
      <c r="C2" s="10" t="s">
        <v>67</v>
      </c>
      <c r="D2" s="10"/>
      <c r="E2" s="10"/>
      <c r="F2" s="10"/>
      <c r="G2" s="11" t="s">
        <v>68</v>
      </c>
      <c r="H2" s="12"/>
      <c r="I2" s="12"/>
      <c r="J2" s="12"/>
    </row>
    <row r="3" spans="1:10" x14ac:dyDescent="0.25">
      <c r="A3" s="11" t="s">
        <v>66</v>
      </c>
      <c r="B3" s="11" t="s">
        <v>0</v>
      </c>
      <c r="C3" s="11" t="s">
        <v>69</v>
      </c>
      <c r="D3" s="17" t="s">
        <v>70</v>
      </c>
      <c r="E3" s="11" t="s">
        <v>71</v>
      </c>
      <c r="F3" s="11" t="s">
        <v>72</v>
      </c>
      <c r="G3" s="11" t="s">
        <v>69</v>
      </c>
      <c r="H3" s="17" t="s">
        <v>70</v>
      </c>
      <c r="I3" s="11" t="s">
        <v>71</v>
      </c>
      <c r="J3" s="17" t="s">
        <v>73</v>
      </c>
    </row>
    <row r="4" spans="1:10" x14ac:dyDescent="0.25">
      <c r="A4" s="12"/>
      <c r="B4" s="12"/>
      <c r="C4" s="12"/>
      <c r="D4" s="18"/>
      <c r="E4" s="12"/>
      <c r="F4" s="12"/>
      <c r="G4" s="12"/>
      <c r="H4" s="18"/>
      <c r="I4" s="12"/>
      <c r="J4" s="18"/>
    </row>
    <row r="5" spans="1:10" x14ac:dyDescent="0.25">
      <c r="A5" s="1">
        <v>1</v>
      </c>
      <c r="B5" s="1" t="s">
        <v>1</v>
      </c>
      <c r="C5" s="1">
        <v>15</v>
      </c>
      <c r="D5" s="1">
        <v>13</v>
      </c>
      <c r="E5" s="1">
        <v>5</v>
      </c>
      <c r="F5" s="1">
        <v>33</v>
      </c>
      <c r="G5" s="1">
        <v>15</v>
      </c>
      <c r="H5" s="1">
        <v>13</v>
      </c>
      <c r="I5" s="1">
        <v>5</v>
      </c>
      <c r="J5" s="1">
        <v>33</v>
      </c>
    </row>
    <row r="6" spans="1:10" x14ac:dyDescent="0.25">
      <c r="A6" s="4">
        <v>2</v>
      </c>
      <c r="B6" s="4" t="s">
        <v>2</v>
      </c>
      <c r="C6" s="4">
        <v>9</v>
      </c>
      <c r="D6" s="4">
        <v>9</v>
      </c>
      <c r="E6" s="4">
        <v>1</v>
      </c>
      <c r="F6" s="4">
        <v>19</v>
      </c>
      <c r="G6" s="4">
        <v>6</v>
      </c>
      <c r="H6" s="4">
        <v>6</v>
      </c>
      <c r="I6" s="4">
        <v>1</v>
      </c>
      <c r="J6" s="4">
        <v>13</v>
      </c>
    </row>
    <row r="7" spans="1:10" x14ac:dyDescent="0.25">
      <c r="A7" s="4">
        <v>3</v>
      </c>
      <c r="B7" s="4" t="s">
        <v>3</v>
      </c>
      <c r="C7" s="4">
        <v>1</v>
      </c>
      <c r="D7" s="4">
        <v>11</v>
      </c>
      <c r="E7" s="4">
        <v>1</v>
      </c>
      <c r="F7" s="4">
        <v>13</v>
      </c>
      <c r="G7" s="4">
        <v>1</v>
      </c>
      <c r="H7" s="4">
        <v>9</v>
      </c>
      <c r="I7" s="4">
        <v>1</v>
      </c>
      <c r="J7" s="4">
        <v>11</v>
      </c>
    </row>
    <row r="8" spans="1:10" x14ac:dyDescent="0.25">
      <c r="A8" s="4">
        <v>4</v>
      </c>
      <c r="B8" s="4" t="s">
        <v>4</v>
      </c>
      <c r="C8" s="4">
        <v>44</v>
      </c>
      <c r="D8" s="4">
        <v>17</v>
      </c>
      <c r="E8" s="4">
        <v>4</v>
      </c>
      <c r="F8" s="4">
        <v>65</v>
      </c>
      <c r="G8" s="4">
        <v>24</v>
      </c>
      <c r="H8" s="4">
        <v>12</v>
      </c>
      <c r="I8" s="4">
        <v>2</v>
      </c>
      <c r="J8" s="4">
        <v>38</v>
      </c>
    </row>
    <row r="9" spans="1:10" x14ac:dyDescent="0.25">
      <c r="A9" s="4">
        <v>5</v>
      </c>
      <c r="B9" s="4" t="s">
        <v>5</v>
      </c>
      <c r="C9" s="4">
        <v>38</v>
      </c>
      <c r="D9" s="4">
        <v>15</v>
      </c>
      <c r="E9" s="4">
        <v>2</v>
      </c>
      <c r="F9" s="4">
        <v>55</v>
      </c>
      <c r="G9" s="4">
        <v>31</v>
      </c>
      <c r="H9" s="4">
        <v>15</v>
      </c>
      <c r="I9" s="4">
        <v>1</v>
      </c>
      <c r="J9" s="4">
        <v>47</v>
      </c>
    </row>
    <row r="10" spans="1:10" x14ac:dyDescent="0.25">
      <c r="A10" s="4">
        <v>6</v>
      </c>
      <c r="B10" s="4" t="s">
        <v>6</v>
      </c>
      <c r="C10" s="4">
        <v>8</v>
      </c>
      <c r="D10" s="4">
        <v>12</v>
      </c>
      <c r="E10" s="4">
        <v>4</v>
      </c>
      <c r="F10" s="4">
        <v>24</v>
      </c>
      <c r="G10" s="4">
        <v>6</v>
      </c>
      <c r="H10" s="4">
        <v>11</v>
      </c>
      <c r="I10" s="4">
        <v>4</v>
      </c>
      <c r="J10" s="4">
        <v>21</v>
      </c>
    </row>
    <row r="11" spans="1:10" x14ac:dyDescent="0.25">
      <c r="A11" s="4">
        <v>7</v>
      </c>
      <c r="B11" s="4" t="s">
        <v>7</v>
      </c>
      <c r="C11" s="4">
        <v>5</v>
      </c>
      <c r="D11" s="4">
        <v>5</v>
      </c>
      <c r="E11" s="4">
        <v>2</v>
      </c>
      <c r="F11" s="4">
        <v>12</v>
      </c>
      <c r="G11" s="4">
        <v>2</v>
      </c>
      <c r="H11" s="4">
        <v>5</v>
      </c>
      <c r="I11" s="4">
        <v>1</v>
      </c>
      <c r="J11" s="4">
        <v>8</v>
      </c>
    </row>
    <row r="12" spans="1:10" x14ac:dyDescent="0.25">
      <c r="A12" s="4">
        <v>8</v>
      </c>
      <c r="B12" s="4" t="s">
        <v>8</v>
      </c>
      <c r="C12" s="4">
        <v>17</v>
      </c>
      <c r="D12" s="4">
        <v>10</v>
      </c>
      <c r="E12" s="4">
        <v>2</v>
      </c>
      <c r="F12" s="4">
        <v>29</v>
      </c>
      <c r="G12" s="4">
        <v>14</v>
      </c>
      <c r="H12" s="4">
        <v>9</v>
      </c>
      <c r="I12" s="4">
        <v>0</v>
      </c>
      <c r="J12" s="4">
        <v>23</v>
      </c>
    </row>
    <row r="13" spans="1:10" x14ac:dyDescent="0.25">
      <c r="A13" s="4">
        <v>9</v>
      </c>
      <c r="B13" s="4" t="s">
        <v>9</v>
      </c>
      <c r="C13" s="4">
        <v>314</v>
      </c>
      <c r="D13" s="4">
        <v>32</v>
      </c>
      <c r="E13" s="4">
        <v>9</v>
      </c>
      <c r="F13" s="4">
        <v>355</v>
      </c>
      <c r="G13" s="4">
        <v>362</v>
      </c>
      <c r="H13" s="4">
        <v>86</v>
      </c>
      <c r="I13" s="4">
        <v>27</v>
      </c>
      <c r="J13" s="4">
        <v>475</v>
      </c>
    </row>
    <row r="14" spans="1:10" x14ac:dyDescent="0.25">
      <c r="A14" s="4">
        <v>10</v>
      </c>
      <c r="B14" s="4" t="s">
        <v>10</v>
      </c>
      <c r="C14" s="4">
        <v>287</v>
      </c>
      <c r="D14" s="4">
        <v>47</v>
      </c>
      <c r="E14" s="4">
        <v>15</v>
      </c>
      <c r="F14" s="4">
        <v>349</v>
      </c>
      <c r="G14" s="4">
        <v>351</v>
      </c>
      <c r="H14" s="4">
        <v>183</v>
      </c>
      <c r="I14" s="4">
        <v>53</v>
      </c>
      <c r="J14" s="4">
        <v>587</v>
      </c>
    </row>
    <row r="15" spans="1:10" x14ac:dyDescent="0.25">
      <c r="A15" s="4">
        <v>11</v>
      </c>
      <c r="B15" s="4" t="s">
        <v>11</v>
      </c>
      <c r="C15" s="4">
        <v>155</v>
      </c>
      <c r="D15" s="4">
        <v>16</v>
      </c>
      <c r="E15" s="4">
        <v>11</v>
      </c>
      <c r="F15" s="4">
        <v>182</v>
      </c>
      <c r="G15" s="4">
        <v>110</v>
      </c>
      <c r="H15" s="4">
        <v>18</v>
      </c>
      <c r="I15" s="4">
        <v>13</v>
      </c>
      <c r="J15" s="4">
        <v>141</v>
      </c>
    </row>
    <row r="16" spans="1:10" x14ac:dyDescent="0.25">
      <c r="A16" s="4">
        <v>12</v>
      </c>
      <c r="B16" s="4" t="s">
        <v>12</v>
      </c>
      <c r="C16" s="4">
        <v>18</v>
      </c>
      <c r="D16" s="4">
        <v>22</v>
      </c>
      <c r="E16" s="4">
        <v>3</v>
      </c>
      <c r="F16" s="4">
        <v>43</v>
      </c>
      <c r="G16" s="4">
        <v>16</v>
      </c>
      <c r="H16" s="4">
        <v>23</v>
      </c>
      <c r="I16" s="4">
        <v>3</v>
      </c>
      <c r="J16" s="4">
        <v>42</v>
      </c>
    </row>
    <row r="17" spans="1:10" x14ac:dyDescent="0.25">
      <c r="A17" s="5"/>
      <c r="B17" s="5" t="s">
        <v>13</v>
      </c>
      <c r="C17" s="5">
        <f t="shared" ref="C17:J17" si="0">SUM(C5:C16)</f>
        <v>911</v>
      </c>
      <c r="D17" s="5">
        <f t="shared" si="0"/>
        <v>209</v>
      </c>
      <c r="E17" s="5">
        <f t="shared" si="0"/>
        <v>59</v>
      </c>
      <c r="F17" s="5">
        <f t="shared" si="0"/>
        <v>1179</v>
      </c>
      <c r="G17" s="5">
        <f t="shared" si="0"/>
        <v>938</v>
      </c>
      <c r="H17" s="5">
        <f t="shared" si="0"/>
        <v>390</v>
      </c>
      <c r="I17" s="5">
        <f t="shared" si="0"/>
        <v>111</v>
      </c>
      <c r="J17" s="5">
        <f t="shared" si="0"/>
        <v>1439</v>
      </c>
    </row>
    <row r="18" spans="1:10" x14ac:dyDescent="0.25">
      <c r="A18" s="4">
        <v>13</v>
      </c>
      <c r="B18" s="4" t="s">
        <v>14</v>
      </c>
      <c r="C18" s="4">
        <v>19</v>
      </c>
      <c r="D18" s="4">
        <v>14</v>
      </c>
      <c r="E18" s="4">
        <v>4</v>
      </c>
      <c r="F18" s="4">
        <v>37</v>
      </c>
      <c r="G18" s="4">
        <v>20</v>
      </c>
      <c r="H18" s="4">
        <v>32</v>
      </c>
      <c r="I18" s="4">
        <v>5</v>
      </c>
      <c r="J18" s="4">
        <v>57</v>
      </c>
    </row>
    <row r="19" spans="1:10" x14ac:dyDescent="0.25">
      <c r="A19" s="4">
        <v>14</v>
      </c>
      <c r="B19" s="4" t="s">
        <v>15</v>
      </c>
      <c r="C19" s="4">
        <v>1</v>
      </c>
      <c r="D19" s="4">
        <v>2</v>
      </c>
      <c r="E19" s="4">
        <v>1</v>
      </c>
      <c r="F19" s="4">
        <v>4</v>
      </c>
      <c r="G19" s="4">
        <v>0</v>
      </c>
      <c r="H19" s="4">
        <v>1</v>
      </c>
      <c r="I19" s="4">
        <v>1</v>
      </c>
      <c r="J19" s="4">
        <v>2</v>
      </c>
    </row>
    <row r="20" spans="1:10" x14ac:dyDescent="0.25">
      <c r="A20" s="4">
        <v>15</v>
      </c>
      <c r="B20" s="4" t="s">
        <v>16</v>
      </c>
      <c r="C20" s="4">
        <v>0</v>
      </c>
      <c r="D20" s="4">
        <v>1</v>
      </c>
      <c r="E20" s="4">
        <v>0</v>
      </c>
      <c r="F20" s="4">
        <v>1</v>
      </c>
      <c r="G20" s="4">
        <v>0</v>
      </c>
      <c r="H20" s="4">
        <v>1</v>
      </c>
      <c r="I20" s="4">
        <v>0</v>
      </c>
      <c r="J20" s="4">
        <v>1</v>
      </c>
    </row>
    <row r="21" spans="1:10" x14ac:dyDescent="0.25">
      <c r="A21" s="4">
        <v>16</v>
      </c>
      <c r="B21" s="4" t="s">
        <v>17</v>
      </c>
      <c r="C21" s="4">
        <v>85</v>
      </c>
      <c r="D21" s="4">
        <v>24</v>
      </c>
      <c r="E21" s="4">
        <v>4</v>
      </c>
      <c r="F21" s="4">
        <v>113</v>
      </c>
      <c r="G21" s="4">
        <v>92</v>
      </c>
      <c r="H21" s="4">
        <v>76</v>
      </c>
      <c r="I21" s="4">
        <v>8</v>
      </c>
      <c r="J21" s="4">
        <v>176</v>
      </c>
    </row>
    <row r="22" spans="1:10" x14ac:dyDescent="0.25">
      <c r="A22" s="4">
        <v>17</v>
      </c>
      <c r="B22" s="4" t="s">
        <v>18</v>
      </c>
      <c r="C22" s="4">
        <v>34</v>
      </c>
      <c r="D22" s="4">
        <v>18</v>
      </c>
      <c r="E22" s="4">
        <v>5</v>
      </c>
      <c r="F22" s="4">
        <v>57</v>
      </c>
      <c r="G22" s="4">
        <v>43</v>
      </c>
      <c r="H22" s="4">
        <v>49</v>
      </c>
      <c r="I22" s="4">
        <v>10</v>
      </c>
      <c r="J22" s="4">
        <v>102</v>
      </c>
    </row>
    <row r="23" spans="1:10" x14ac:dyDescent="0.25">
      <c r="A23" s="4">
        <v>18</v>
      </c>
      <c r="B23" s="4" t="s">
        <v>19</v>
      </c>
      <c r="C23" s="4">
        <v>7</v>
      </c>
      <c r="D23" s="4">
        <v>11</v>
      </c>
      <c r="E23" s="4">
        <v>1</v>
      </c>
      <c r="F23" s="4">
        <v>19</v>
      </c>
      <c r="G23" s="4">
        <v>7</v>
      </c>
      <c r="H23" s="4">
        <v>16</v>
      </c>
      <c r="I23" s="4">
        <v>2</v>
      </c>
      <c r="J23" s="4">
        <v>25</v>
      </c>
    </row>
    <row r="24" spans="1:10" x14ac:dyDescent="0.25">
      <c r="A24" s="4">
        <v>19</v>
      </c>
      <c r="B24" s="4" t="s">
        <v>20</v>
      </c>
      <c r="C24" s="4">
        <v>0</v>
      </c>
      <c r="D24" s="4">
        <v>3</v>
      </c>
      <c r="E24" s="4">
        <v>1</v>
      </c>
      <c r="F24" s="4">
        <v>4</v>
      </c>
      <c r="G24" s="4">
        <v>0</v>
      </c>
      <c r="H24" s="4">
        <v>3</v>
      </c>
      <c r="I24" s="4">
        <v>1</v>
      </c>
      <c r="J24" s="4">
        <v>4</v>
      </c>
    </row>
    <row r="25" spans="1:10" x14ac:dyDescent="0.25">
      <c r="A25" s="4">
        <v>20</v>
      </c>
      <c r="B25" s="4" t="s">
        <v>21</v>
      </c>
      <c r="C25" s="4">
        <v>6</v>
      </c>
      <c r="D25" s="4">
        <v>17</v>
      </c>
      <c r="E25" s="4">
        <v>3</v>
      </c>
      <c r="F25" s="4">
        <v>26</v>
      </c>
      <c r="G25" s="4">
        <v>5</v>
      </c>
      <c r="H25" s="4">
        <v>14</v>
      </c>
      <c r="I25" s="4">
        <v>5</v>
      </c>
      <c r="J25" s="4">
        <v>24</v>
      </c>
    </row>
    <row r="26" spans="1:10" x14ac:dyDescent="0.25">
      <c r="A26" s="4">
        <v>21</v>
      </c>
      <c r="B26" s="4" t="s">
        <v>22</v>
      </c>
      <c r="C26" s="4">
        <v>0</v>
      </c>
      <c r="D26" s="4">
        <v>3</v>
      </c>
      <c r="E26" s="4">
        <v>2</v>
      </c>
      <c r="F26" s="4">
        <v>5</v>
      </c>
      <c r="G26" s="4">
        <v>0</v>
      </c>
      <c r="H26" s="4">
        <v>1</v>
      </c>
      <c r="I26" s="4">
        <v>2</v>
      </c>
      <c r="J26" s="4">
        <v>3</v>
      </c>
    </row>
    <row r="27" spans="1:10" x14ac:dyDescent="0.25">
      <c r="A27" s="4">
        <v>22</v>
      </c>
      <c r="B27" s="4" t="s">
        <v>23</v>
      </c>
      <c r="C27" s="4">
        <v>5</v>
      </c>
      <c r="D27" s="4">
        <v>1</v>
      </c>
      <c r="E27" s="4">
        <v>1</v>
      </c>
      <c r="F27" s="4">
        <v>7</v>
      </c>
      <c r="G27" s="4">
        <v>2</v>
      </c>
      <c r="H27" s="4">
        <v>4</v>
      </c>
      <c r="I27" s="4">
        <v>1</v>
      </c>
      <c r="J27" s="4">
        <v>7</v>
      </c>
    </row>
    <row r="28" spans="1:10" x14ac:dyDescent="0.25">
      <c r="A28" s="4">
        <v>23</v>
      </c>
      <c r="B28" s="4" t="s">
        <v>24</v>
      </c>
      <c r="C28" s="4">
        <v>0</v>
      </c>
      <c r="D28" s="4">
        <v>1</v>
      </c>
      <c r="E28" s="4">
        <v>1</v>
      </c>
      <c r="F28" s="4">
        <v>2</v>
      </c>
      <c r="G28" s="4">
        <v>0</v>
      </c>
      <c r="H28" s="4">
        <v>1</v>
      </c>
      <c r="I28" s="4">
        <v>1</v>
      </c>
      <c r="J28" s="4">
        <v>2</v>
      </c>
    </row>
    <row r="29" spans="1:10" x14ac:dyDescent="0.25">
      <c r="A29" s="4">
        <v>24</v>
      </c>
      <c r="B29" s="4" t="s">
        <v>25</v>
      </c>
      <c r="C29" s="4">
        <v>0</v>
      </c>
      <c r="D29" s="4">
        <v>0</v>
      </c>
      <c r="E29" s="4">
        <v>1</v>
      </c>
      <c r="F29" s="4">
        <v>1</v>
      </c>
      <c r="G29" s="4">
        <v>0</v>
      </c>
      <c r="H29" s="4">
        <v>0</v>
      </c>
      <c r="I29" s="4">
        <v>1</v>
      </c>
      <c r="J29" s="4">
        <v>1</v>
      </c>
    </row>
    <row r="30" spans="1:10" x14ac:dyDescent="0.25">
      <c r="A30" s="4">
        <v>25</v>
      </c>
      <c r="B30" s="4" t="s">
        <v>26</v>
      </c>
      <c r="C30" s="4">
        <v>2</v>
      </c>
      <c r="D30" s="4">
        <v>6</v>
      </c>
      <c r="E30" s="4">
        <v>1</v>
      </c>
      <c r="F30" s="4">
        <v>9</v>
      </c>
      <c r="G30" s="4">
        <v>2</v>
      </c>
      <c r="H30" s="4">
        <v>7</v>
      </c>
      <c r="I30" s="4">
        <v>1</v>
      </c>
      <c r="J30" s="4">
        <v>10</v>
      </c>
    </row>
    <row r="31" spans="1:10" x14ac:dyDescent="0.25">
      <c r="A31" s="5"/>
      <c r="B31" s="5" t="s">
        <v>27</v>
      </c>
      <c r="C31" s="5">
        <f t="shared" ref="C31:J31" si="1">SUM(C18:C30)</f>
        <v>159</v>
      </c>
      <c r="D31" s="5">
        <f t="shared" si="1"/>
        <v>101</v>
      </c>
      <c r="E31" s="5">
        <f t="shared" si="1"/>
        <v>25</v>
      </c>
      <c r="F31" s="5">
        <f t="shared" si="1"/>
        <v>285</v>
      </c>
      <c r="G31" s="5">
        <f t="shared" si="1"/>
        <v>171</v>
      </c>
      <c r="H31" s="5">
        <f t="shared" si="1"/>
        <v>205</v>
      </c>
      <c r="I31" s="5">
        <f t="shared" si="1"/>
        <v>38</v>
      </c>
      <c r="J31" s="5">
        <f t="shared" si="1"/>
        <v>414</v>
      </c>
    </row>
    <row r="32" spans="1:10" x14ac:dyDescent="0.25">
      <c r="A32" s="5"/>
      <c r="B32" s="5" t="s">
        <v>28</v>
      </c>
      <c r="C32" s="5">
        <f t="shared" ref="C32:J32" si="2">SUM(C17,C31)</f>
        <v>1070</v>
      </c>
      <c r="D32" s="5">
        <f t="shared" si="2"/>
        <v>310</v>
      </c>
      <c r="E32" s="5">
        <f t="shared" si="2"/>
        <v>84</v>
      </c>
      <c r="F32" s="5">
        <f t="shared" si="2"/>
        <v>1464</v>
      </c>
      <c r="G32" s="5">
        <f t="shared" si="2"/>
        <v>1109</v>
      </c>
      <c r="H32" s="5">
        <f t="shared" si="2"/>
        <v>595</v>
      </c>
      <c r="I32" s="5">
        <f t="shared" si="2"/>
        <v>149</v>
      </c>
      <c r="J32" s="5">
        <f t="shared" si="2"/>
        <v>1853</v>
      </c>
    </row>
    <row r="33" spans="1:10" x14ac:dyDescent="0.25">
      <c r="A33" s="4">
        <v>26</v>
      </c>
      <c r="B33" s="4" t="s">
        <v>29</v>
      </c>
      <c r="C33" s="4">
        <v>247</v>
      </c>
      <c r="D33" s="4">
        <v>24</v>
      </c>
      <c r="E33" s="4">
        <v>3</v>
      </c>
      <c r="F33" s="4">
        <v>274</v>
      </c>
      <c r="G33" s="4">
        <v>0</v>
      </c>
      <c r="H33" s="4">
        <v>0</v>
      </c>
      <c r="I33" s="4">
        <v>0</v>
      </c>
      <c r="J33" s="4">
        <v>0</v>
      </c>
    </row>
    <row r="34" spans="1:10" x14ac:dyDescent="0.25">
      <c r="A34" s="5"/>
      <c r="B34" s="5" t="s">
        <v>30</v>
      </c>
      <c r="C34" s="5">
        <f t="shared" ref="C34:J34" si="3">SUM(C33:C33)</f>
        <v>247</v>
      </c>
      <c r="D34" s="5">
        <f t="shared" si="3"/>
        <v>24</v>
      </c>
      <c r="E34" s="5">
        <f t="shared" si="3"/>
        <v>3</v>
      </c>
      <c r="F34" s="5">
        <f t="shared" si="3"/>
        <v>274</v>
      </c>
      <c r="G34" s="5">
        <f t="shared" si="3"/>
        <v>0</v>
      </c>
      <c r="H34" s="5">
        <f t="shared" si="3"/>
        <v>0</v>
      </c>
      <c r="I34" s="5">
        <f t="shared" si="3"/>
        <v>0</v>
      </c>
      <c r="J34" s="5">
        <f t="shared" si="3"/>
        <v>0</v>
      </c>
    </row>
    <row r="35" spans="1:10" x14ac:dyDescent="0.25">
      <c r="A35" s="4">
        <v>27</v>
      </c>
      <c r="B35" s="4" t="s">
        <v>31</v>
      </c>
      <c r="C35" s="4">
        <v>44</v>
      </c>
      <c r="D35" s="4">
        <v>6</v>
      </c>
      <c r="E35" s="4">
        <v>1</v>
      </c>
      <c r="F35" s="4">
        <v>51</v>
      </c>
      <c r="G35" s="4">
        <v>0</v>
      </c>
      <c r="H35" s="4">
        <v>0</v>
      </c>
      <c r="I35" s="4">
        <v>0</v>
      </c>
      <c r="J35" s="4">
        <v>0</v>
      </c>
    </row>
    <row r="36" spans="1:10" x14ac:dyDescent="0.25">
      <c r="A36" s="4">
        <v>28</v>
      </c>
      <c r="B36" s="4" t="s">
        <v>32</v>
      </c>
      <c r="C36" s="4">
        <v>218</v>
      </c>
      <c r="D36" s="4">
        <v>33</v>
      </c>
      <c r="E36" s="4">
        <v>12</v>
      </c>
      <c r="F36" s="4">
        <v>263</v>
      </c>
      <c r="G36" s="4">
        <v>70</v>
      </c>
      <c r="H36" s="4">
        <v>28</v>
      </c>
      <c r="I36" s="4">
        <v>15</v>
      </c>
      <c r="J36" s="4">
        <v>113</v>
      </c>
    </row>
    <row r="37" spans="1:10" x14ac:dyDescent="0.25">
      <c r="A37" s="4">
        <v>29</v>
      </c>
      <c r="B37" s="4" t="s">
        <v>33</v>
      </c>
      <c r="C37" s="4">
        <v>29</v>
      </c>
      <c r="D37" s="4">
        <v>4</v>
      </c>
      <c r="E37" s="4">
        <v>0</v>
      </c>
      <c r="F37" s="4">
        <v>33</v>
      </c>
      <c r="G37" s="4">
        <v>6</v>
      </c>
      <c r="H37" s="4">
        <v>2</v>
      </c>
      <c r="I37" s="4">
        <v>0</v>
      </c>
      <c r="J37" s="4">
        <v>8</v>
      </c>
    </row>
    <row r="38" spans="1:10" x14ac:dyDescent="0.25">
      <c r="A38" s="4">
        <v>30</v>
      </c>
      <c r="B38" s="4" t="s">
        <v>34</v>
      </c>
      <c r="C38" s="4">
        <v>176</v>
      </c>
      <c r="D38" s="4">
        <v>41</v>
      </c>
      <c r="E38" s="4">
        <v>0</v>
      </c>
      <c r="F38" s="4">
        <v>217</v>
      </c>
      <c r="G38" s="4">
        <v>94</v>
      </c>
      <c r="H38" s="4">
        <v>32</v>
      </c>
      <c r="I38" s="4">
        <v>0</v>
      </c>
      <c r="J38" s="4">
        <v>126</v>
      </c>
    </row>
    <row r="39" spans="1:10" x14ac:dyDescent="0.25">
      <c r="A39" s="5"/>
      <c r="B39" s="5" t="s">
        <v>75</v>
      </c>
      <c r="C39" s="5">
        <f t="shared" ref="C39:J39" si="4">SUM(C35:C38)</f>
        <v>467</v>
      </c>
      <c r="D39" s="5">
        <f t="shared" si="4"/>
        <v>84</v>
      </c>
      <c r="E39" s="5">
        <f t="shared" si="4"/>
        <v>13</v>
      </c>
      <c r="F39" s="5">
        <f t="shared" si="4"/>
        <v>564</v>
      </c>
      <c r="G39" s="5">
        <f t="shared" si="4"/>
        <v>170</v>
      </c>
      <c r="H39" s="5">
        <f t="shared" si="4"/>
        <v>62</v>
      </c>
      <c r="I39" s="5">
        <f t="shared" si="4"/>
        <v>15</v>
      </c>
      <c r="J39" s="5">
        <f t="shared" si="4"/>
        <v>247</v>
      </c>
    </row>
    <row r="40" spans="1:10" x14ac:dyDescent="0.25">
      <c r="A40" s="4">
        <v>31</v>
      </c>
      <c r="B40" s="4" t="s">
        <v>35</v>
      </c>
      <c r="C40" s="4">
        <v>0</v>
      </c>
      <c r="D40" s="4">
        <v>10</v>
      </c>
      <c r="E40" s="4">
        <v>1</v>
      </c>
      <c r="F40" s="4">
        <v>11</v>
      </c>
      <c r="G40" s="4">
        <v>0</v>
      </c>
      <c r="H40" s="4">
        <v>10</v>
      </c>
      <c r="I40" s="4">
        <v>1</v>
      </c>
      <c r="J40" s="4">
        <v>11</v>
      </c>
    </row>
    <row r="41" spans="1:10" x14ac:dyDescent="0.25">
      <c r="A41" s="4">
        <v>32</v>
      </c>
      <c r="B41" s="4" t="s">
        <v>36</v>
      </c>
      <c r="C41" s="4">
        <v>1</v>
      </c>
      <c r="D41" s="4">
        <v>0</v>
      </c>
      <c r="E41" s="4">
        <v>1</v>
      </c>
      <c r="F41" s="4">
        <v>2</v>
      </c>
      <c r="G41" s="4">
        <v>0</v>
      </c>
      <c r="H41" s="4">
        <v>0</v>
      </c>
      <c r="I41" s="4">
        <v>0</v>
      </c>
      <c r="J41" s="4">
        <v>0</v>
      </c>
    </row>
    <row r="42" spans="1:10" x14ac:dyDescent="0.25">
      <c r="A42" s="4">
        <v>33</v>
      </c>
      <c r="B42" s="4" t="s">
        <v>37</v>
      </c>
      <c r="C42" s="4">
        <v>0</v>
      </c>
      <c r="D42" s="4">
        <v>0</v>
      </c>
      <c r="E42" s="4">
        <v>1</v>
      </c>
      <c r="F42" s="4">
        <v>1</v>
      </c>
      <c r="G42" s="4">
        <v>0</v>
      </c>
      <c r="H42" s="4">
        <v>0</v>
      </c>
      <c r="I42" s="4">
        <v>0</v>
      </c>
      <c r="J42" s="4">
        <v>0</v>
      </c>
    </row>
    <row r="43" spans="1:10" x14ac:dyDescent="0.25">
      <c r="A43" s="4">
        <v>34</v>
      </c>
      <c r="B43" s="4" t="s">
        <v>38</v>
      </c>
      <c r="C43" s="4">
        <v>3</v>
      </c>
      <c r="D43" s="4">
        <v>8</v>
      </c>
      <c r="E43" s="4">
        <v>0</v>
      </c>
      <c r="F43" s="4">
        <v>11</v>
      </c>
      <c r="G43" s="4">
        <v>0</v>
      </c>
      <c r="H43" s="4">
        <v>0</v>
      </c>
      <c r="I43" s="4">
        <v>0</v>
      </c>
      <c r="J43" s="4">
        <v>0</v>
      </c>
    </row>
    <row r="44" spans="1:10" x14ac:dyDescent="0.25">
      <c r="A44" s="4">
        <v>35</v>
      </c>
      <c r="B44" s="4" t="s">
        <v>39</v>
      </c>
      <c r="C44" s="4">
        <v>0</v>
      </c>
      <c r="D44" s="4">
        <v>0</v>
      </c>
      <c r="E44" s="4">
        <v>1</v>
      </c>
      <c r="F44" s="4">
        <v>1</v>
      </c>
      <c r="G44" s="4">
        <v>0</v>
      </c>
      <c r="H44" s="4">
        <v>0</v>
      </c>
      <c r="I44" s="4">
        <v>0</v>
      </c>
      <c r="J44" s="4">
        <v>0</v>
      </c>
    </row>
    <row r="45" spans="1:10" x14ac:dyDescent="0.25">
      <c r="A45" s="5"/>
      <c r="B45" s="5" t="s">
        <v>40</v>
      </c>
      <c r="C45" s="5">
        <f t="shared" ref="C45:J45" si="5">SUM(C40:C44)</f>
        <v>4</v>
      </c>
      <c r="D45" s="5">
        <f t="shared" si="5"/>
        <v>18</v>
      </c>
      <c r="E45" s="5">
        <f t="shared" si="5"/>
        <v>4</v>
      </c>
      <c r="F45" s="5">
        <f t="shared" si="5"/>
        <v>26</v>
      </c>
      <c r="G45" s="5">
        <f t="shared" si="5"/>
        <v>0</v>
      </c>
      <c r="H45" s="5">
        <f t="shared" si="5"/>
        <v>10</v>
      </c>
      <c r="I45" s="5">
        <f t="shared" si="5"/>
        <v>1</v>
      </c>
      <c r="J45" s="5">
        <f t="shared" si="5"/>
        <v>11</v>
      </c>
    </row>
    <row r="46" spans="1:10" x14ac:dyDescent="0.25">
      <c r="A46" s="4">
        <v>36</v>
      </c>
      <c r="B46" s="4" t="s">
        <v>41</v>
      </c>
      <c r="C46" s="4">
        <v>4</v>
      </c>
      <c r="D46" s="4">
        <v>9</v>
      </c>
      <c r="E46" s="4">
        <v>3</v>
      </c>
      <c r="F46" s="4">
        <v>16</v>
      </c>
      <c r="G46" s="4">
        <v>0</v>
      </c>
      <c r="H46" s="4">
        <v>3</v>
      </c>
      <c r="I46" s="4">
        <v>2</v>
      </c>
      <c r="J46" s="4">
        <v>5</v>
      </c>
    </row>
    <row r="47" spans="1:10" x14ac:dyDescent="0.25">
      <c r="A47" s="4">
        <v>37</v>
      </c>
      <c r="B47" s="4" t="s">
        <v>42</v>
      </c>
      <c r="C47" s="4">
        <v>0</v>
      </c>
      <c r="D47" s="4">
        <v>3</v>
      </c>
      <c r="E47" s="4">
        <v>0</v>
      </c>
      <c r="F47" s="4">
        <v>3</v>
      </c>
      <c r="G47" s="4">
        <v>0</v>
      </c>
      <c r="H47" s="4">
        <v>0</v>
      </c>
      <c r="I47" s="4">
        <v>0</v>
      </c>
      <c r="J47" s="4">
        <v>0</v>
      </c>
    </row>
    <row r="48" spans="1:10" x14ac:dyDescent="0.25">
      <c r="A48" s="4">
        <v>38</v>
      </c>
      <c r="B48" s="4" t="s">
        <v>43</v>
      </c>
      <c r="C48" s="4">
        <v>0</v>
      </c>
      <c r="D48" s="4">
        <v>1</v>
      </c>
      <c r="E48" s="4">
        <v>1</v>
      </c>
      <c r="F48" s="4">
        <v>2</v>
      </c>
      <c r="G48" s="4">
        <v>0</v>
      </c>
      <c r="H48" s="4">
        <v>1</v>
      </c>
      <c r="I48" s="4">
        <v>1</v>
      </c>
      <c r="J48" s="4">
        <v>2</v>
      </c>
    </row>
    <row r="49" spans="1:10" x14ac:dyDescent="0.25">
      <c r="A49" s="4">
        <v>39</v>
      </c>
      <c r="B49" s="4" t="s">
        <v>44</v>
      </c>
      <c r="C49" s="4">
        <v>1</v>
      </c>
      <c r="D49" s="4">
        <v>3</v>
      </c>
      <c r="E49" s="4">
        <v>0</v>
      </c>
      <c r="F49" s="4">
        <v>4</v>
      </c>
      <c r="G49" s="4">
        <v>1</v>
      </c>
      <c r="H49" s="4">
        <v>3</v>
      </c>
      <c r="I49" s="4">
        <v>0</v>
      </c>
      <c r="J49" s="4">
        <v>4</v>
      </c>
    </row>
    <row r="50" spans="1:10" x14ac:dyDescent="0.25">
      <c r="A50" s="5"/>
      <c r="B50" s="5" t="s">
        <v>45</v>
      </c>
      <c r="C50" s="5">
        <f t="shared" ref="C50:J50" si="6">SUM(C46:C49)</f>
        <v>5</v>
      </c>
      <c r="D50" s="5">
        <f t="shared" si="6"/>
        <v>16</v>
      </c>
      <c r="E50" s="5">
        <f t="shared" si="6"/>
        <v>4</v>
      </c>
      <c r="F50" s="5">
        <f t="shared" si="6"/>
        <v>25</v>
      </c>
      <c r="G50" s="5">
        <f t="shared" si="6"/>
        <v>1</v>
      </c>
      <c r="H50" s="5">
        <f t="shared" si="6"/>
        <v>7</v>
      </c>
      <c r="I50" s="5">
        <f t="shared" si="6"/>
        <v>3</v>
      </c>
      <c r="J50" s="5">
        <f t="shared" si="6"/>
        <v>11</v>
      </c>
    </row>
    <row r="51" spans="1:10" x14ac:dyDescent="0.25">
      <c r="A51" s="4">
        <v>40</v>
      </c>
      <c r="B51" s="4" t="s">
        <v>46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x14ac:dyDescent="0.25">
      <c r="A52" s="4">
        <v>41</v>
      </c>
      <c r="B52" s="4" t="s">
        <v>47</v>
      </c>
      <c r="C52" s="4">
        <v>0</v>
      </c>
      <c r="D52" s="4">
        <v>1</v>
      </c>
      <c r="E52" s="4">
        <v>0</v>
      </c>
      <c r="F52" s="4">
        <v>1</v>
      </c>
      <c r="G52" s="4">
        <v>0</v>
      </c>
      <c r="H52" s="4">
        <v>0</v>
      </c>
      <c r="I52" s="4">
        <v>0</v>
      </c>
      <c r="J52" s="4">
        <v>0</v>
      </c>
    </row>
    <row r="53" spans="1:10" x14ac:dyDescent="0.25">
      <c r="A53" s="4">
        <v>42</v>
      </c>
      <c r="B53" s="4" t="s">
        <v>48</v>
      </c>
      <c r="C53" s="4">
        <v>1</v>
      </c>
      <c r="D53" s="4">
        <v>10</v>
      </c>
      <c r="E53" s="4">
        <v>1</v>
      </c>
      <c r="F53" s="4">
        <v>12</v>
      </c>
      <c r="G53" s="4">
        <v>0</v>
      </c>
      <c r="H53" s="4">
        <v>0</v>
      </c>
      <c r="I53" s="4">
        <v>0</v>
      </c>
      <c r="J53" s="4">
        <v>0</v>
      </c>
    </row>
    <row r="54" spans="1:10" x14ac:dyDescent="0.25">
      <c r="A54" s="4">
        <v>43</v>
      </c>
      <c r="B54" s="4" t="s">
        <v>49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</row>
    <row r="55" spans="1:10" x14ac:dyDescent="0.25">
      <c r="A55" s="5"/>
      <c r="B55" s="5" t="s">
        <v>50</v>
      </c>
      <c r="C55" s="5">
        <f t="shared" ref="C55:J55" si="7">SUM(C51:C54)</f>
        <v>1</v>
      </c>
      <c r="D55" s="5">
        <f t="shared" si="7"/>
        <v>11</v>
      </c>
      <c r="E55" s="5">
        <f t="shared" si="7"/>
        <v>1</v>
      </c>
      <c r="F55" s="5">
        <f t="shared" si="7"/>
        <v>13</v>
      </c>
      <c r="G55" s="5">
        <f t="shared" si="7"/>
        <v>0</v>
      </c>
      <c r="H55" s="5">
        <f t="shared" si="7"/>
        <v>0</v>
      </c>
      <c r="I55" s="5">
        <f t="shared" si="7"/>
        <v>0</v>
      </c>
      <c r="J55" s="5">
        <f t="shared" si="7"/>
        <v>0</v>
      </c>
    </row>
    <row r="56" spans="1:10" x14ac:dyDescent="0.25">
      <c r="A56" s="5"/>
      <c r="B56" s="5" t="s">
        <v>51</v>
      </c>
      <c r="C56" s="5">
        <f t="shared" ref="C56:J56" si="8">SUM(C32,C34,C39,C45,C50,C55)</f>
        <v>1794</v>
      </c>
      <c r="D56" s="5">
        <f t="shared" si="8"/>
        <v>463</v>
      </c>
      <c r="E56" s="5">
        <f t="shared" si="8"/>
        <v>109</v>
      </c>
      <c r="F56" s="5">
        <f t="shared" si="8"/>
        <v>2366</v>
      </c>
      <c r="G56" s="5">
        <f t="shared" si="8"/>
        <v>1280</v>
      </c>
      <c r="H56" s="5">
        <f t="shared" si="8"/>
        <v>674</v>
      </c>
      <c r="I56" s="5">
        <f t="shared" si="8"/>
        <v>168</v>
      </c>
      <c r="J56" s="5">
        <f t="shared" si="8"/>
        <v>2122</v>
      </c>
    </row>
  </sheetData>
  <mergeCells count="13">
    <mergeCell ref="A3:A4"/>
    <mergeCell ref="B3:B4"/>
    <mergeCell ref="F3:F4"/>
    <mergeCell ref="G3:G4"/>
    <mergeCell ref="H3:H4"/>
    <mergeCell ref="I3:I4"/>
    <mergeCell ref="J3:J4"/>
    <mergeCell ref="A1:J1"/>
    <mergeCell ref="G2:J2"/>
    <mergeCell ref="C3:C4"/>
    <mergeCell ref="D3:D4"/>
    <mergeCell ref="E3:E4"/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A660-E990-44C9-A5D8-99117B6F67F4}">
  <dimension ref="A1:J17"/>
  <sheetViews>
    <sheetView workbookViewId="0">
      <selection activeCell="N11" sqref="N11"/>
    </sheetView>
  </sheetViews>
  <sheetFormatPr defaultColWidth="9.140625" defaultRowHeight="21.75" customHeight="1" x14ac:dyDescent="0.25"/>
  <cols>
    <col min="1" max="1" width="6.5703125" style="1" customWidth="1"/>
    <col min="2" max="2" width="26.85546875" style="1" customWidth="1"/>
    <col min="3" max="3" width="6.28515625" style="1" customWidth="1"/>
    <col min="4" max="4" width="7.5703125" style="1" customWidth="1"/>
    <col min="5" max="5" width="6.85546875" style="1" customWidth="1"/>
    <col min="6" max="6" width="9" style="1" customWidth="1"/>
    <col min="7" max="7" width="6.5703125" style="1" customWidth="1"/>
    <col min="8" max="8" width="9.5703125" style="1" customWidth="1"/>
    <col min="9" max="9" width="9.140625" style="1"/>
    <col min="10" max="10" width="8.28515625" style="1" customWidth="1"/>
    <col min="11" max="16384" width="9.140625" style="1"/>
  </cols>
  <sheetData>
    <row r="1" spans="1:10" ht="21.75" customHeight="1" x14ac:dyDescent="0.25">
      <c r="A1" s="7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 ht="15" x14ac:dyDescent="0.25">
      <c r="A2" s="9" t="s">
        <v>66</v>
      </c>
      <c r="B2" s="9" t="s">
        <v>52</v>
      </c>
      <c r="C2" s="10" t="s">
        <v>67</v>
      </c>
      <c r="D2" s="10"/>
      <c r="E2" s="10"/>
      <c r="F2" s="10"/>
      <c r="G2" s="11" t="s">
        <v>68</v>
      </c>
      <c r="H2" s="12"/>
      <c r="I2" s="12"/>
      <c r="J2" s="12"/>
    </row>
    <row r="3" spans="1:10" ht="15" x14ac:dyDescent="0.25">
      <c r="A3" s="13"/>
      <c r="B3" s="13"/>
      <c r="C3" s="11" t="s">
        <v>69</v>
      </c>
      <c r="D3" s="10" t="s">
        <v>70</v>
      </c>
      <c r="E3" s="11" t="s">
        <v>71</v>
      </c>
      <c r="F3" s="11" t="s">
        <v>72</v>
      </c>
      <c r="G3" s="11" t="s">
        <v>69</v>
      </c>
      <c r="H3" s="10" t="s">
        <v>70</v>
      </c>
      <c r="I3" s="11" t="s">
        <v>71</v>
      </c>
      <c r="J3" s="10" t="s">
        <v>73</v>
      </c>
    </row>
    <row r="4" spans="1:10" ht="15" x14ac:dyDescent="0.25">
      <c r="A4" s="14"/>
      <c r="B4" s="14"/>
      <c r="C4" s="12"/>
      <c r="D4" s="15"/>
      <c r="E4" s="12"/>
      <c r="F4" s="12"/>
      <c r="G4" s="12"/>
      <c r="H4" s="15"/>
      <c r="I4" s="12"/>
      <c r="J4" s="15"/>
    </row>
    <row r="5" spans="1:10" ht="15" x14ac:dyDescent="0.25">
      <c r="A5" s="1">
        <v>1</v>
      </c>
      <c r="B5" s="1" t="s">
        <v>53</v>
      </c>
      <c r="C5" s="1">
        <v>109</v>
      </c>
      <c r="D5" s="1">
        <v>29</v>
      </c>
      <c r="E5" s="1">
        <v>0</v>
      </c>
      <c r="F5" s="1">
        <v>138</v>
      </c>
      <c r="G5" s="1">
        <v>53</v>
      </c>
      <c r="H5" s="1">
        <v>39</v>
      </c>
      <c r="I5" s="1">
        <v>0</v>
      </c>
      <c r="J5" s="1">
        <v>92</v>
      </c>
    </row>
    <row r="6" spans="1:10" ht="15" x14ac:dyDescent="0.25">
      <c r="A6" s="4">
        <v>2</v>
      </c>
      <c r="B6" s="4" t="s">
        <v>54</v>
      </c>
      <c r="C6" s="4">
        <v>102</v>
      </c>
      <c r="D6" s="4">
        <v>29</v>
      </c>
      <c r="E6" s="4">
        <v>2</v>
      </c>
      <c r="F6" s="4">
        <v>133</v>
      </c>
      <c r="G6" s="4">
        <v>44</v>
      </c>
      <c r="H6" s="4">
        <v>39</v>
      </c>
      <c r="I6" s="4">
        <v>0</v>
      </c>
      <c r="J6" s="4">
        <v>83</v>
      </c>
    </row>
    <row r="7" spans="1:10" ht="15" x14ac:dyDescent="0.25">
      <c r="A7" s="4">
        <v>3</v>
      </c>
      <c r="B7" s="4" t="s">
        <v>55</v>
      </c>
      <c r="C7" s="4">
        <v>138</v>
      </c>
      <c r="D7" s="4">
        <v>38</v>
      </c>
      <c r="E7" s="4">
        <v>0</v>
      </c>
      <c r="F7" s="4">
        <v>176</v>
      </c>
      <c r="G7" s="4">
        <v>96</v>
      </c>
      <c r="H7" s="4">
        <v>61</v>
      </c>
      <c r="I7" s="4">
        <v>0</v>
      </c>
      <c r="J7" s="4">
        <v>157</v>
      </c>
    </row>
    <row r="8" spans="1:10" ht="15" x14ac:dyDescent="0.25">
      <c r="A8" s="4">
        <v>4</v>
      </c>
      <c r="B8" s="4" t="s">
        <v>56</v>
      </c>
      <c r="C8" s="4">
        <v>374</v>
      </c>
      <c r="D8" s="4">
        <v>62</v>
      </c>
      <c r="E8" s="4">
        <v>0</v>
      </c>
      <c r="F8" s="4">
        <v>436</v>
      </c>
      <c r="G8" s="4">
        <v>347</v>
      </c>
      <c r="H8" s="4">
        <v>72</v>
      </c>
      <c r="I8" s="4">
        <v>0</v>
      </c>
      <c r="J8" s="4">
        <v>419</v>
      </c>
    </row>
    <row r="9" spans="1:10" ht="15" x14ac:dyDescent="0.25">
      <c r="A9" s="4">
        <v>5</v>
      </c>
      <c r="B9" s="4" t="s">
        <v>57</v>
      </c>
      <c r="C9" s="4">
        <v>55</v>
      </c>
      <c r="D9" s="4">
        <v>1</v>
      </c>
      <c r="E9" s="4">
        <v>0</v>
      </c>
      <c r="F9" s="4">
        <v>56</v>
      </c>
      <c r="G9" s="4">
        <v>34</v>
      </c>
      <c r="H9" s="4">
        <v>0</v>
      </c>
      <c r="I9" s="4">
        <v>0</v>
      </c>
      <c r="J9" s="4">
        <v>34</v>
      </c>
    </row>
    <row r="10" spans="1:10" ht="15" x14ac:dyDescent="0.25">
      <c r="A10" s="4">
        <v>6</v>
      </c>
      <c r="B10" s="4" t="s">
        <v>58</v>
      </c>
      <c r="C10" s="4">
        <v>104</v>
      </c>
      <c r="D10" s="4">
        <v>37</v>
      </c>
      <c r="E10" s="4">
        <v>0</v>
      </c>
      <c r="F10" s="4">
        <v>141</v>
      </c>
      <c r="G10" s="4">
        <v>95</v>
      </c>
      <c r="H10" s="4">
        <v>39</v>
      </c>
      <c r="I10" s="4">
        <v>0</v>
      </c>
      <c r="J10" s="4">
        <v>134</v>
      </c>
    </row>
    <row r="11" spans="1:10" ht="15" x14ac:dyDescent="0.25">
      <c r="A11" s="4">
        <v>7</v>
      </c>
      <c r="B11" s="4" t="s">
        <v>59</v>
      </c>
      <c r="C11" s="4">
        <v>26</v>
      </c>
      <c r="D11" s="4">
        <v>0</v>
      </c>
      <c r="E11" s="4">
        <v>0</v>
      </c>
      <c r="F11" s="4">
        <v>26</v>
      </c>
      <c r="G11" s="4">
        <v>13</v>
      </c>
      <c r="H11" s="4">
        <v>0</v>
      </c>
      <c r="I11" s="4">
        <v>0</v>
      </c>
      <c r="J11" s="4">
        <v>13</v>
      </c>
    </row>
    <row r="12" spans="1:10" ht="15" x14ac:dyDescent="0.25">
      <c r="A12" s="4">
        <v>8</v>
      </c>
      <c r="B12" s="4" t="s">
        <v>60</v>
      </c>
      <c r="C12" s="4">
        <v>211</v>
      </c>
      <c r="D12" s="4">
        <v>61</v>
      </c>
      <c r="E12" s="4">
        <v>1</v>
      </c>
      <c r="F12" s="4">
        <v>273</v>
      </c>
      <c r="G12" s="4">
        <v>131</v>
      </c>
      <c r="H12" s="4">
        <v>83</v>
      </c>
      <c r="I12" s="4">
        <v>0</v>
      </c>
      <c r="J12" s="4">
        <v>214</v>
      </c>
    </row>
    <row r="13" spans="1:10" ht="15" x14ac:dyDescent="0.25">
      <c r="A13" s="4">
        <v>9</v>
      </c>
      <c r="B13" s="4" t="s">
        <v>61</v>
      </c>
      <c r="C13" s="4">
        <v>267</v>
      </c>
      <c r="D13" s="4">
        <v>14</v>
      </c>
      <c r="E13" s="4">
        <v>105</v>
      </c>
      <c r="F13" s="4">
        <v>386</v>
      </c>
      <c r="G13" s="4">
        <v>160</v>
      </c>
      <c r="H13" s="4">
        <v>11</v>
      </c>
      <c r="I13" s="4">
        <v>167</v>
      </c>
      <c r="J13" s="4">
        <v>338</v>
      </c>
    </row>
    <row r="14" spans="1:10" ht="15" x14ac:dyDescent="0.25">
      <c r="A14" s="4">
        <v>10</v>
      </c>
      <c r="B14" s="4" t="s">
        <v>62</v>
      </c>
      <c r="C14" s="4">
        <v>112</v>
      </c>
      <c r="D14" s="4">
        <v>44</v>
      </c>
      <c r="E14" s="4">
        <v>0</v>
      </c>
      <c r="F14" s="4">
        <v>156</v>
      </c>
      <c r="G14" s="4">
        <v>68</v>
      </c>
      <c r="H14" s="4">
        <v>66</v>
      </c>
      <c r="I14" s="4">
        <v>0</v>
      </c>
      <c r="J14" s="4">
        <v>134</v>
      </c>
    </row>
    <row r="15" spans="1:10" ht="15" x14ac:dyDescent="0.25">
      <c r="A15" s="4">
        <v>11</v>
      </c>
      <c r="B15" s="4" t="s">
        <v>63</v>
      </c>
      <c r="C15" s="4">
        <v>179</v>
      </c>
      <c r="D15" s="4">
        <v>106</v>
      </c>
      <c r="E15" s="4">
        <v>1</v>
      </c>
      <c r="F15" s="4">
        <v>286</v>
      </c>
      <c r="G15" s="4">
        <v>141</v>
      </c>
      <c r="H15" s="4">
        <v>208</v>
      </c>
      <c r="I15" s="4">
        <v>1</v>
      </c>
      <c r="J15" s="4">
        <v>350</v>
      </c>
    </row>
    <row r="16" spans="1:10" ht="15" x14ac:dyDescent="0.25">
      <c r="A16" s="4">
        <v>12</v>
      </c>
      <c r="B16" s="4" t="s">
        <v>64</v>
      </c>
      <c r="C16" s="4">
        <v>117</v>
      </c>
      <c r="D16" s="4">
        <v>42</v>
      </c>
      <c r="E16" s="4">
        <v>0</v>
      </c>
      <c r="F16" s="4">
        <v>159</v>
      </c>
      <c r="G16" s="4">
        <v>98</v>
      </c>
      <c r="H16" s="4">
        <v>56</v>
      </c>
      <c r="I16" s="4">
        <v>0</v>
      </c>
      <c r="J16" s="4">
        <v>154</v>
      </c>
    </row>
    <row r="17" spans="1:10" ht="15" x14ac:dyDescent="0.25">
      <c r="A17" s="5"/>
      <c r="B17" s="5" t="s">
        <v>51</v>
      </c>
      <c r="C17" s="5">
        <f t="shared" ref="C17:J17" si="0">SUM(C5:C16)</f>
        <v>1794</v>
      </c>
      <c r="D17" s="5">
        <f t="shared" si="0"/>
        <v>463</v>
      </c>
      <c r="E17" s="5">
        <f t="shared" si="0"/>
        <v>109</v>
      </c>
      <c r="F17" s="5">
        <f t="shared" si="0"/>
        <v>2366</v>
      </c>
      <c r="G17" s="5">
        <f t="shared" si="0"/>
        <v>1280</v>
      </c>
      <c r="H17" s="5">
        <f t="shared" si="0"/>
        <v>674</v>
      </c>
      <c r="I17" s="5">
        <f t="shared" si="0"/>
        <v>168</v>
      </c>
      <c r="J17" s="5">
        <f t="shared" si="0"/>
        <v>2122</v>
      </c>
    </row>
  </sheetData>
  <mergeCells count="13">
    <mergeCell ref="F3:F4"/>
    <mergeCell ref="G3:G4"/>
    <mergeCell ref="H3:H4"/>
    <mergeCell ref="I3:I4"/>
    <mergeCell ref="J3:J4"/>
    <mergeCell ref="A1:J1"/>
    <mergeCell ref="G2:J2"/>
    <mergeCell ref="C3:C4"/>
    <mergeCell ref="D3:D4"/>
    <mergeCell ref="E3:E4"/>
    <mergeCell ref="C2:F2"/>
    <mergeCell ref="A2:A4"/>
    <mergeCell ref="B2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Bank-wise</vt:lpstr>
      <vt:lpstr>Distt-wise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SAPNA</dc:creator>
  <cp:lastModifiedBy>SAPNA</cp:lastModifiedBy>
  <dcterms:created xsi:type="dcterms:W3CDTF">2025-06-30T08:13:56Z</dcterms:created>
  <dcterms:modified xsi:type="dcterms:W3CDTF">2025-06-30T08:24:07Z</dcterms:modified>
</cp:coreProperties>
</file>